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D:\Users\LJY\Desktop\产品数字化设计与开发\"/>
    </mc:Choice>
  </mc:AlternateContent>
  <xr:revisionPtr revIDLastSave="0" documentId="13_ncr:1_{3CB413C8-925C-428E-91C3-424D1A9EBD86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模块1评分表" sheetId="1" r:id="rId1"/>
    <sheet name="模块2评分表" sheetId="3" r:id="rId2"/>
  </sheets>
  <definedNames>
    <definedName name="OLE_LINK195" localSheetId="0">模块1评分表!$D$4</definedName>
    <definedName name="OLE_LINK207" localSheetId="0">模块1评分表!#REF!</definedName>
    <definedName name="OLE_LINK211" localSheetId="0">模块1评分表!#REF!</definedName>
    <definedName name="OLE_LINK215" localSheetId="0">模块1评分表!#REF!</definedName>
    <definedName name="OLE_LINK217" localSheetId="0">模块1评分表!#REF!</definedName>
    <definedName name="OLE_LINK220" localSheetId="0">模块1评分表!$C$9</definedName>
    <definedName name="OLE_LINK223" localSheetId="0">模块1评分表!$C$8</definedName>
  </definedNames>
  <calcPr calcId="181029"/>
</workbook>
</file>

<file path=xl/calcChain.xml><?xml version="1.0" encoding="utf-8"?>
<calcChain xmlns="http://schemas.openxmlformats.org/spreadsheetml/2006/main">
  <c r="E2" i="3" l="1"/>
  <c r="E9" i="3"/>
  <c r="E35" i="1"/>
  <c r="E26" i="1"/>
  <c r="E2" i="1" s="1"/>
</calcChain>
</file>

<file path=xl/sharedStrings.xml><?xml version="1.0" encoding="utf-8"?>
<sst xmlns="http://schemas.openxmlformats.org/spreadsheetml/2006/main" count="136" uniqueCount="98">
  <si>
    <t>机位号：</t>
  </si>
  <si>
    <t>模块1</t>
  </si>
  <si>
    <t>产品数字化设计65%</t>
  </si>
  <si>
    <t>评分细则</t>
  </si>
  <si>
    <t>得分</t>
  </si>
  <si>
    <t>题目1-1</t>
  </si>
  <si>
    <t>零件</t>
  </si>
  <si>
    <t>底座</t>
  </si>
  <si>
    <t>底座.ipt</t>
  </si>
  <si>
    <t>重量一致（±0.001视为一致）且无明显错误即满分；否则以2分为基准，每一处特征错误扣0.5分。</t>
  </si>
  <si>
    <t>支架</t>
  </si>
  <si>
    <t>支架.ipt</t>
  </si>
  <si>
    <t>缸体支架</t>
  </si>
  <si>
    <t>缸体支架.ipt</t>
  </si>
  <si>
    <t>重量一致（±0.001视为一致）且无明显错误即满分；否则以1分为基准，每一处特征错误扣0.5分。</t>
  </si>
  <si>
    <t>底座支架</t>
  </si>
  <si>
    <t>底座支架.ipt</t>
  </si>
  <si>
    <t>缸体</t>
  </si>
  <si>
    <t>缸体.ipt</t>
  </si>
  <si>
    <t>进气板</t>
  </si>
  <si>
    <t>进气板.ipt</t>
  </si>
  <si>
    <t>阶梯轴</t>
  </si>
  <si>
    <r>
      <rPr>
        <sz val="11"/>
        <color theme="1"/>
        <rFont val="微软雅黑 Light"/>
        <charset val="134"/>
      </rPr>
      <t>阶梯轴.ipt</t>
    </r>
  </si>
  <si>
    <t>活塞</t>
  </si>
  <si>
    <t>活塞.ipt</t>
  </si>
  <si>
    <t>飞轮</t>
  </si>
  <si>
    <t>飞轮.ipt</t>
  </si>
  <si>
    <t>曲柄1</t>
  </si>
  <si>
    <t>曲柄1.ipt</t>
  </si>
  <si>
    <t>曲柄2</t>
  </si>
  <si>
    <t>曲柄2.ipt</t>
  </si>
  <si>
    <t>连杆1</t>
  </si>
  <si>
    <r>
      <rPr>
        <sz val="11"/>
        <color theme="1"/>
        <rFont val="微软雅黑 Light"/>
        <charset val="134"/>
      </rPr>
      <t>连杆1.ipt</t>
    </r>
  </si>
  <si>
    <t>连杆2</t>
  </si>
  <si>
    <r>
      <rPr>
        <sz val="11"/>
        <color theme="1"/>
        <rFont val="微软雅黑 Light"/>
        <charset val="134"/>
      </rPr>
      <t>连杆2.ipt</t>
    </r>
  </si>
  <si>
    <t>连杆3</t>
  </si>
  <si>
    <r>
      <rPr>
        <sz val="11"/>
        <color theme="1"/>
        <rFont val="微软雅黑 Light"/>
        <charset val="134"/>
      </rPr>
      <t>连杆3.ipt</t>
    </r>
  </si>
  <si>
    <t>通用轴</t>
  </si>
  <si>
    <r>
      <rPr>
        <sz val="11"/>
        <color rgb="FF333333"/>
        <rFont val="微软雅黑 Light"/>
        <charset val="134"/>
      </rPr>
      <t>通用</t>
    </r>
    <r>
      <rPr>
        <sz val="11"/>
        <color theme="1"/>
        <rFont val="微软雅黑 Light"/>
        <charset val="134"/>
      </rPr>
      <t>轴.ipt</t>
    </r>
  </si>
  <si>
    <t>活塞轴</t>
  </si>
  <si>
    <r>
      <rPr>
        <sz val="11"/>
        <color rgb="FF333333"/>
        <rFont val="微软雅黑 Light"/>
        <charset val="134"/>
      </rPr>
      <t>活塞</t>
    </r>
    <r>
      <rPr>
        <sz val="11"/>
        <color theme="1"/>
        <rFont val="微软雅黑 Light"/>
        <charset val="134"/>
      </rPr>
      <t>轴.ipt</t>
    </r>
  </si>
  <si>
    <t>工程图</t>
  </si>
  <si>
    <t>底座.pdf</t>
  </si>
  <si>
    <t>视图0.5分（缺/错一处扣0.1），尺寸0.5分（缺/错一处扣0.1）</t>
  </si>
  <si>
    <t>支架.pdf</t>
  </si>
  <si>
    <t>视图1分（缺/错一处扣0.5），中心线0.5分（缺/错一处扣0.1），尺寸0.5分（缺/错一处扣0.1）</t>
  </si>
  <si>
    <t>缸体支架.pdf</t>
  </si>
  <si>
    <t>底座支架.pdf</t>
  </si>
  <si>
    <t>部件相关</t>
  </si>
  <si>
    <t>部件模型</t>
  </si>
  <si>
    <t>斯特林发动机.iam</t>
  </si>
  <si>
    <t>缺/错一处扣0.5分；若零件不正确则此项不超过1分。</t>
  </si>
  <si>
    <t>爆炸图</t>
  </si>
  <si>
    <t>斯特林发动机爆炸图.pdf</t>
  </si>
  <si>
    <t>零件爆开1分（缺/错一处扣0.5），中心线0.5分（缺/错一处扣0.1），尺寸0.5分（缺/错一处扣0.1），明细栏序号1分（缺/错一处扣0.1）</t>
  </si>
  <si>
    <t>设计表达</t>
  </si>
  <si>
    <t>展示动画</t>
  </si>
  <si>
    <t>斯特林发动机.wmv</t>
  </si>
  <si>
    <r>
      <rPr>
        <sz val="11"/>
        <color rgb="FF333333"/>
        <rFont val="微软雅黑 Light"/>
        <charset val="134"/>
      </rPr>
      <t>总时长1，相机运动</t>
    </r>
    <r>
      <rPr>
        <sz val="11"/>
        <color rgb="FF333333"/>
        <rFont val="微软雅黑 Light"/>
        <charset val="134"/>
      </rPr>
      <t>设置1，运动周期展示2，</t>
    </r>
    <r>
      <rPr>
        <sz val="11"/>
        <color rgb="FF333333"/>
        <rFont val="微软雅黑 Light"/>
        <charset val="134"/>
      </rPr>
      <t>气缸淡显1，视频文件格式篇幅大小1</t>
    </r>
  </si>
  <si>
    <t>小计</t>
  </si>
  <si>
    <r>
      <rPr>
        <sz val="11"/>
        <color rgb="FF333333"/>
        <rFont val="微软雅黑 Light"/>
        <charset val="134"/>
      </rPr>
      <t>题目1</t>
    </r>
    <r>
      <rPr>
        <sz val="11"/>
        <color rgb="FF333333"/>
        <rFont val="微软雅黑 Light"/>
        <charset val="134"/>
      </rPr>
      <t>-2</t>
    </r>
  </si>
  <si>
    <t>设计报告</t>
  </si>
  <si>
    <t>机构草图</t>
  </si>
  <si>
    <t>分析优化设计报告.pptx</t>
  </si>
  <si>
    <t>包含曲柄圆盘、连杆、活塞的机构运动简图3</t>
  </si>
  <si>
    <t>原方案活塞行程计算</t>
  </si>
  <si>
    <t>活塞行程计算正确3</t>
  </si>
  <si>
    <t>曲柄圆盘设计变更</t>
  </si>
  <si>
    <t>尺寸调整正确4</t>
  </si>
  <si>
    <t>高温活塞杆设计变更</t>
  </si>
  <si>
    <t>其他机构行程计算</t>
  </si>
  <si>
    <t>其他机构距离正确2</t>
  </si>
  <si>
    <t>保留、障碍区域</t>
  </si>
  <si>
    <t>保留区域正确1.5，障碍区域正确1.5</t>
  </si>
  <si>
    <t>约束条件与载荷条件</t>
  </si>
  <si>
    <t>约束条件正确1.5，载荷条件正确1.5</t>
  </si>
  <si>
    <t>设计目标、加工方式与材料</t>
  </si>
  <si>
    <r>
      <rPr>
        <sz val="11"/>
        <color rgb="FF333333"/>
        <rFont val="微软雅黑 Light"/>
        <charset val="134"/>
      </rPr>
      <t>设计目标正确1，加工方式正确</t>
    </r>
    <r>
      <rPr>
        <sz val="11"/>
        <color rgb="FF333333"/>
        <rFont val="微软雅黑 Light"/>
        <charset val="134"/>
      </rPr>
      <t>1</t>
    </r>
    <r>
      <rPr>
        <sz val="11"/>
        <color rgb="FF333333"/>
        <rFont val="微软雅黑 Light"/>
        <charset val="134"/>
      </rPr>
      <t>，材料选择正确</t>
    </r>
    <r>
      <rPr>
        <sz val="11"/>
        <color rgb="FF333333"/>
        <rFont val="微软雅黑 Light"/>
        <charset val="134"/>
      </rPr>
      <t>1</t>
    </r>
  </si>
  <si>
    <t>模块3</t>
  </si>
  <si>
    <t>创客实践20%</t>
  </si>
  <si>
    <t>题目2-1</t>
  </si>
  <si>
    <t>组装文档</t>
  </si>
  <si>
    <t>干涉检查分析</t>
  </si>
  <si>
    <t>产品组装文件.pptx</t>
  </si>
  <si>
    <t>判断正确0.5，分析准确0.5分。</t>
  </si>
  <si>
    <t>局部部件装配顺序</t>
  </si>
  <si>
    <t>各要点平均分配分值。</t>
  </si>
  <si>
    <t>标准件装配顺序</t>
  </si>
  <si>
    <t>安装工具选择</t>
  </si>
  <si>
    <t>工具选择正确则满分，否则不得分。</t>
  </si>
  <si>
    <t>装拆动画</t>
  </si>
  <si>
    <t>虚拟装配顺序动画</t>
  </si>
  <si>
    <t>虚拟装配顺序动画.wmv</t>
  </si>
  <si>
    <t>装配顺序描述准确（与前序报告内容相关）1分，视角及表达效果1分。</t>
  </si>
  <si>
    <t>标准件虚拟安装动画</t>
  </si>
  <si>
    <t>标准件虚拟安装动画.wmv</t>
  </si>
  <si>
    <t>2024年唐山市学生技能大赛产品数字化设计与开发赛项评分标准</t>
    <phoneticPr fontId="8" type="noConversion"/>
  </si>
  <si>
    <t>2024年唐山市学生技能大赛产品数字化设计与开发赛项评分标准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</si>
</sst>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);[Red]\(0.000\)"/>
  </numFmts>
  <fonts count="9" x14ac:knownFonts="1">
    <font>
      <sz val="11"/>
      <color theme="1"/>
      <name val="宋体"/>
      <charset val="134"/>
      <scheme val="minor"/>
    </font>
    <font>
      <sz val="11"/>
      <color theme="1"/>
      <name val="微软雅黑 Light"/>
      <charset val="134"/>
    </font>
    <font>
      <b/>
      <sz val="11"/>
      <name val="微软雅黑 Light"/>
      <charset val="134"/>
    </font>
    <font>
      <sz val="11"/>
      <name val="微软雅黑 Light"/>
      <charset val="134"/>
    </font>
    <font>
      <b/>
      <sz val="11"/>
      <color theme="1"/>
      <name val="微软雅黑 Light"/>
      <charset val="134"/>
    </font>
    <font>
      <b/>
      <sz val="11"/>
      <color rgb="FF333333"/>
      <name val="微软雅黑 Light"/>
      <charset val="134"/>
    </font>
    <font>
      <sz val="11"/>
      <color rgb="FF333333"/>
      <name val="微软雅黑 Light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8901333658864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374370555742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35">
    <xf numFmtId="0" fontId="0" fillId="0" borderId="0" xfId="0">
      <alignment vertical="center"/>
    </xf>
    <xf numFmtId="176" fontId="1" fillId="0" borderId="0" xfId="1" applyNumberFormat="1" applyFont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3" borderId="1" xfId="0" applyFont="1" applyFill="1" applyBorder="1">
      <alignment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vertical="center"/>
    </xf>
    <xf numFmtId="0" fontId="1" fillId="0" borderId="0" xfId="1" applyFont="1" applyAlignment="1">
      <alignment vertical="center"/>
    </xf>
    <xf numFmtId="0" fontId="3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>
      <alignment vertical="center"/>
    </xf>
    <xf numFmtId="0" fontId="1" fillId="3" borderId="1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3" borderId="1" xfId="0" applyFont="1" applyFill="1" applyBorder="1">
      <alignment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0" fontId="1" fillId="5" borderId="1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opLeftCell="A13" workbookViewId="0">
      <pane xSplit="7" topLeftCell="H1" activePane="topRight" state="frozen"/>
      <selection pane="topRight" sqref="A1:F1"/>
    </sheetView>
  </sheetViews>
  <sheetFormatPr defaultColWidth="9" defaultRowHeight="13.5" x14ac:dyDescent="0.15"/>
  <cols>
    <col min="1" max="1" width="6.75" customWidth="1"/>
    <col min="2" max="2" width="8.375" customWidth="1"/>
    <col min="3" max="3" width="19.125" customWidth="1"/>
    <col min="4" max="4" width="22.25" customWidth="1"/>
    <col min="5" max="5" width="3.5" style="14" customWidth="1"/>
    <col min="6" max="6" width="125.5" customWidth="1"/>
    <col min="7" max="7" width="12.875" customWidth="1"/>
  </cols>
  <sheetData>
    <row r="1" spans="1:7" ht="33" customHeight="1" x14ac:dyDescent="0.15">
      <c r="A1" s="25" t="s">
        <v>96</v>
      </c>
      <c r="B1" s="25"/>
      <c r="C1" s="25"/>
      <c r="D1" s="25"/>
      <c r="E1" s="25"/>
      <c r="F1" s="25"/>
      <c r="G1" s="15" t="s">
        <v>0</v>
      </c>
    </row>
    <row r="2" spans="1:7" ht="17.25" customHeight="1" x14ac:dyDescent="0.15">
      <c r="A2" s="26" t="s">
        <v>1</v>
      </c>
      <c r="B2" s="26"/>
      <c r="C2" s="26" t="s">
        <v>2</v>
      </c>
      <c r="D2" s="26"/>
      <c r="E2" s="16">
        <f>E26+E35</f>
        <v>65</v>
      </c>
      <c r="F2" s="16" t="s">
        <v>3</v>
      </c>
      <c r="G2" s="17" t="s">
        <v>4</v>
      </c>
    </row>
    <row r="3" spans="1:7" ht="17.25" customHeight="1" x14ac:dyDescent="0.15">
      <c r="A3" s="27" t="s">
        <v>5</v>
      </c>
      <c r="B3" s="27" t="s">
        <v>6</v>
      </c>
      <c r="C3" s="19" t="s">
        <v>7</v>
      </c>
      <c r="D3" s="19" t="s">
        <v>8</v>
      </c>
      <c r="E3" s="18">
        <v>2</v>
      </c>
      <c r="F3" s="13" t="s">
        <v>9</v>
      </c>
      <c r="G3" s="15"/>
    </row>
    <row r="4" spans="1:7" ht="16.5" x14ac:dyDescent="0.15">
      <c r="A4" s="27"/>
      <c r="B4" s="27"/>
      <c r="C4" s="19" t="s">
        <v>10</v>
      </c>
      <c r="D4" s="19" t="s">
        <v>11</v>
      </c>
      <c r="E4" s="18">
        <v>2</v>
      </c>
      <c r="F4" s="13" t="s">
        <v>9</v>
      </c>
      <c r="G4" s="15"/>
    </row>
    <row r="5" spans="1:7" ht="16.5" x14ac:dyDescent="0.15">
      <c r="A5" s="27"/>
      <c r="B5" s="27"/>
      <c r="C5" s="19" t="s">
        <v>12</v>
      </c>
      <c r="D5" s="19" t="s">
        <v>13</v>
      </c>
      <c r="E5" s="18">
        <v>1</v>
      </c>
      <c r="F5" s="13" t="s">
        <v>14</v>
      </c>
      <c r="G5" s="15"/>
    </row>
    <row r="6" spans="1:7" ht="16.5" x14ac:dyDescent="0.15">
      <c r="A6" s="27"/>
      <c r="B6" s="27"/>
      <c r="C6" s="19" t="s">
        <v>15</v>
      </c>
      <c r="D6" s="19" t="s">
        <v>16</v>
      </c>
      <c r="E6" s="18">
        <v>1</v>
      </c>
      <c r="F6" s="13" t="s">
        <v>14</v>
      </c>
      <c r="G6" s="15"/>
    </row>
    <row r="7" spans="1:7" ht="16.5" x14ac:dyDescent="0.15">
      <c r="A7" s="27"/>
      <c r="B7" s="27"/>
      <c r="C7" s="19" t="s">
        <v>17</v>
      </c>
      <c r="D7" s="19" t="s">
        <v>18</v>
      </c>
      <c r="E7" s="18">
        <v>1</v>
      </c>
      <c r="F7" s="13" t="s">
        <v>14</v>
      </c>
      <c r="G7" s="15"/>
    </row>
    <row r="8" spans="1:7" ht="16.5" x14ac:dyDescent="0.15">
      <c r="A8" s="27"/>
      <c r="B8" s="27"/>
      <c r="C8" s="19" t="s">
        <v>19</v>
      </c>
      <c r="D8" s="20" t="s">
        <v>20</v>
      </c>
      <c r="E8" s="18">
        <v>1</v>
      </c>
      <c r="F8" s="13" t="s">
        <v>14</v>
      </c>
      <c r="G8" s="15"/>
    </row>
    <row r="9" spans="1:7" ht="16.5" x14ac:dyDescent="0.15">
      <c r="A9" s="27"/>
      <c r="B9" s="27"/>
      <c r="C9" s="19" t="s">
        <v>21</v>
      </c>
      <c r="D9" s="19" t="s">
        <v>22</v>
      </c>
      <c r="E9" s="18">
        <v>1</v>
      </c>
      <c r="F9" s="13" t="s">
        <v>14</v>
      </c>
      <c r="G9" s="15"/>
    </row>
    <row r="10" spans="1:7" ht="16.5" x14ac:dyDescent="0.15">
      <c r="A10" s="27"/>
      <c r="B10" s="27"/>
      <c r="C10" s="19" t="s">
        <v>23</v>
      </c>
      <c r="D10" s="19" t="s">
        <v>24</v>
      </c>
      <c r="E10" s="18">
        <v>1</v>
      </c>
      <c r="F10" s="13" t="s">
        <v>14</v>
      </c>
      <c r="G10" s="15"/>
    </row>
    <row r="11" spans="1:7" ht="16.5" x14ac:dyDescent="0.15">
      <c r="A11" s="27"/>
      <c r="B11" s="27"/>
      <c r="C11" s="19" t="s">
        <v>25</v>
      </c>
      <c r="D11" s="19" t="s">
        <v>26</v>
      </c>
      <c r="E11" s="18">
        <v>2</v>
      </c>
      <c r="F11" s="13" t="s">
        <v>9</v>
      </c>
      <c r="G11" s="15"/>
    </row>
    <row r="12" spans="1:7" ht="16.5" x14ac:dyDescent="0.15">
      <c r="A12" s="27"/>
      <c r="B12" s="27"/>
      <c r="C12" s="19" t="s">
        <v>27</v>
      </c>
      <c r="D12" s="19" t="s">
        <v>28</v>
      </c>
      <c r="E12" s="18">
        <v>2</v>
      </c>
      <c r="F12" s="13" t="s">
        <v>9</v>
      </c>
      <c r="G12" s="15"/>
    </row>
    <row r="13" spans="1:7" ht="16.5" x14ac:dyDescent="0.15">
      <c r="A13" s="27"/>
      <c r="B13" s="27"/>
      <c r="C13" s="19" t="s">
        <v>29</v>
      </c>
      <c r="D13" s="19" t="s">
        <v>30</v>
      </c>
      <c r="E13" s="18">
        <v>1</v>
      </c>
      <c r="F13" s="13" t="s">
        <v>14</v>
      </c>
      <c r="G13" s="15"/>
    </row>
    <row r="14" spans="1:7" ht="16.5" x14ac:dyDescent="0.15">
      <c r="A14" s="27"/>
      <c r="B14" s="27"/>
      <c r="C14" s="19" t="s">
        <v>31</v>
      </c>
      <c r="D14" s="19" t="s">
        <v>32</v>
      </c>
      <c r="E14" s="18">
        <v>1</v>
      </c>
      <c r="F14" s="13" t="s">
        <v>14</v>
      </c>
      <c r="G14" s="15"/>
    </row>
    <row r="15" spans="1:7" ht="16.5" x14ac:dyDescent="0.15">
      <c r="A15" s="27"/>
      <c r="B15" s="27"/>
      <c r="C15" s="19" t="s">
        <v>33</v>
      </c>
      <c r="D15" s="19" t="s">
        <v>34</v>
      </c>
      <c r="E15" s="18">
        <v>1</v>
      </c>
      <c r="F15" s="13" t="s">
        <v>14</v>
      </c>
      <c r="G15" s="15"/>
    </row>
    <row r="16" spans="1:7" ht="16.5" x14ac:dyDescent="0.15">
      <c r="A16" s="27"/>
      <c r="B16" s="27"/>
      <c r="C16" s="19" t="s">
        <v>35</v>
      </c>
      <c r="D16" s="19" t="s">
        <v>36</v>
      </c>
      <c r="E16" s="18">
        <v>1</v>
      </c>
      <c r="F16" s="13" t="s">
        <v>14</v>
      </c>
      <c r="G16" s="15"/>
    </row>
    <row r="17" spans="1:7" ht="16.5" x14ac:dyDescent="0.15">
      <c r="A17" s="27"/>
      <c r="B17" s="27"/>
      <c r="C17" s="19" t="s">
        <v>37</v>
      </c>
      <c r="D17" s="19" t="s">
        <v>38</v>
      </c>
      <c r="E17" s="18">
        <v>1</v>
      </c>
      <c r="F17" s="13" t="s">
        <v>14</v>
      </c>
      <c r="G17" s="15"/>
    </row>
    <row r="18" spans="1:7" ht="16.5" x14ac:dyDescent="0.15">
      <c r="A18" s="27"/>
      <c r="B18" s="27"/>
      <c r="C18" s="19" t="s">
        <v>39</v>
      </c>
      <c r="D18" s="19" t="s">
        <v>40</v>
      </c>
      <c r="E18" s="18">
        <v>1</v>
      </c>
      <c r="F18" s="13" t="s">
        <v>14</v>
      </c>
      <c r="G18" s="15"/>
    </row>
    <row r="19" spans="1:7" ht="16.5" x14ac:dyDescent="0.15">
      <c r="A19" s="27"/>
      <c r="B19" s="27" t="s">
        <v>41</v>
      </c>
      <c r="C19" s="19" t="s">
        <v>7</v>
      </c>
      <c r="D19" s="19" t="s">
        <v>42</v>
      </c>
      <c r="E19" s="18">
        <v>1</v>
      </c>
      <c r="F19" s="13" t="s">
        <v>43</v>
      </c>
      <c r="G19" s="15"/>
    </row>
    <row r="20" spans="1:7" ht="16.5" x14ac:dyDescent="0.15">
      <c r="A20" s="27"/>
      <c r="B20" s="27"/>
      <c r="C20" s="19" t="s">
        <v>10</v>
      </c>
      <c r="D20" s="19" t="s">
        <v>44</v>
      </c>
      <c r="E20" s="18">
        <v>2</v>
      </c>
      <c r="F20" s="13" t="s">
        <v>45</v>
      </c>
      <c r="G20" s="15"/>
    </row>
    <row r="21" spans="1:7" ht="16.5" x14ac:dyDescent="0.15">
      <c r="A21" s="27"/>
      <c r="B21" s="27"/>
      <c r="C21" s="19" t="s">
        <v>12</v>
      </c>
      <c r="D21" s="19" t="s">
        <v>46</v>
      </c>
      <c r="E21" s="18">
        <v>2</v>
      </c>
      <c r="F21" s="13" t="s">
        <v>45</v>
      </c>
      <c r="G21" s="15"/>
    </row>
    <row r="22" spans="1:7" ht="16.5" x14ac:dyDescent="0.15">
      <c r="A22" s="27"/>
      <c r="B22" s="27"/>
      <c r="C22" s="19" t="s">
        <v>15</v>
      </c>
      <c r="D22" s="19" t="s">
        <v>47</v>
      </c>
      <c r="E22" s="18">
        <v>2</v>
      </c>
      <c r="F22" s="13" t="s">
        <v>45</v>
      </c>
      <c r="G22" s="15"/>
    </row>
    <row r="23" spans="1:7" ht="17.25" customHeight="1" x14ac:dyDescent="0.15">
      <c r="A23" s="27"/>
      <c r="B23" s="27" t="s">
        <v>48</v>
      </c>
      <c r="C23" s="19" t="s">
        <v>49</v>
      </c>
      <c r="D23" s="19" t="s">
        <v>50</v>
      </c>
      <c r="E23" s="18">
        <v>4</v>
      </c>
      <c r="F23" s="13" t="s">
        <v>51</v>
      </c>
      <c r="G23" s="15"/>
    </row>
    <row r="24" spans="1:7" ht="17.25" customHeight="1" x14ac:dyDescent="0.15">
      <c r="A24" s="27"/>
      <c r="B24" s="27"/>
      <c r="C24" s="19" t="s">
        <v>52</v>
      </c>
      <c r="D24" s="19" t="s">
        <v>53</v>
      </c>
      <c r="E24" s="18">
        <v>3</v>
      </c>
      <c r="F24" s="13" t="s">
        <v>54</v>
      </c>
      <c r="G24" s="15"/>
    </row>
    <row r="25" spans="1:7" ht="16.5" x14ac:dyDescent="0.15">
      <c r="A25" s="27"/>
      <c r="B25" s="18" t="s">
        <v>55</v>
      </c>
      <c r="C25" s="19" t="s">
        <v>56</v>
      </c>
      <c r="D25" s="19" t="s">
        <v>57</v>
      </c>
      <c r="E25" s="18">
        <v>6</v>
      </c>
      <c r="F25" s="19" t="s">
        <v>58</v>
      </c>
      <c r="G25" s="15"/>
    </row>
    <row r="26" spans="1:7" ht="16.5" x14ac:dyDescent="0.15">
      <c r="A26" s="21" t="s">
        <v>59</v>
      </c>
      <c r="B26" s="21"/>
      <c r="C26" s="22"/>
      <c r="D26" s="22"/>
      <c r="E26" s="23">
        <f>SUM(E3:E25)</f>
        <v>40</v>
      </c>
      <c r="F26" s="22"/>
      <c r="G26" s="24"/>
    </row>
    <row r="27" spans="1:7" ht="16.5" x14ac:dyDescent="0.15">
      <c r="A27" s="27" t="s">
        <v>60</v>
      </c>
      <c r="B27" s="27" t="s">
        <v>61</v>
      </c>
      <c r="C27" s="19" t="s">
        <v>62</v>
      </c>
      <c r="D27" s="19" t="s">
        <v>63</v>
      </c>
      <c r="E27" s="18">
        <v>3</v>
      </c>
      <c r="F27" s="19" t="s">
        <v>64</v>
      </c>
      <c r="G27" s="15"/>
    </row>
    <row r="28" spans="1:7" ht="16.5" x14ac:dyDescent="0.15">
      <c r="A28" s="27"/>
      <c r="B28" s="27"/>
      <c r="C28" s="19" t="s">
        <v>65</v>
      </c>
      <c r="D28" s="19" t="s">
        <v>63</v>
      </c>
      <c r="E28" s="18">
        <v>3</v>
      </c>
      <c r="F28" s="19" t="s">
        <v>66</v>
      </c>
      <c r="G28" s="15"/>
    </row>
    <row r="29" spans="1:7" ht="16.5" x14ac:dyDescent="0.15">
      <c r="A29" s="27"/>
      <c r="B29" s="27"/>
      <c r="C29" s="19" t="s">
        <v>67</v>
      </c>
      <c r="D29" s="19" t="s">
        <v>63</v>
      </c>
      <c r="E29" s="18">
        <v>4</v>
      </c>
      <c r="F29" s="19" t="s">
        <v>68</v>
      </c>
      <c r="G29" s="15"/>
    </row>
    <row r="30" spans="1:7" ht="16.5" x14ac:dyDescent="0.15">
      <c r="A30" s="27"/>
      <c r="B30" s="27"/>
      <c r="C30" s="19" t="s">
        <v>69</v>
      </c>
      <c r="D30" s="19" t="s">
        <v>63</v>
      </c>
      <c r="E30" s="18">
        <v>4</v>
      </c>
      <c r="F30" s="19" t="s">
        <v>68</v>
      </c>
      <c r="G30" s="15"/>
    </row>
    <row r="31" spans="1:7" ht="16.5" x14ac:dyDescent="0.15">
      <c r="A31" s="27"/>
      <c r="B31" s="27"/>
      <c r="C31" s="19" t="s">
        <v>70</v>
      </c>
      <c r="D31" s="19" t="s">
        <v>63</v>
      </c>
      <c r="E31" s="18">
        <v>2</v>
      </c>
      <c r="F31" s="19" t="s">
        <v>71</v>
      </c>
      <c r="G31" s="15"/>
    </row>
    <row r="32" spans="1:7" ht="16.5" x14ac:dyDescent="0.15">
      <c r="A32" s="27"/>
      <c r="B32" s="27"/>
      <c r="C32" s="19" t="s">
        <v>72</v>
      </c>
      <c r="D32" s="19" t="s">
        <v>63</v>
      </c>
      <c r="E32" s="18">
        <v>3</v>
      </c>
      <c r="F32" s="19" t="s">
        <v>73</v>
      </c>
      <c r="G32" s="15"/>
    </row>
    <row r="33" spans="1:7" ht="17.25" customHeight="1" x14ac:dyDescent="0.15">
      <c r="A33" s="27"/>
      <c r="B33" s="27"/>
      <c r="C33" s="19" t="s">
        <v>74</v>
      </c>
      <c r="D33" s="19" t="s">
        <v>63</v>
      </c>
      <c r="E33" s="18">
        <v>3</v>
      </c>
      <c r="F33" s="19" t="s">
        <v>75</v>
      </c>
      <c r="G33" s="15"/>
    </row>
    <row r="34" spans="1:7" ht="17.25" customHeight="1" x14ac:dyDescent="0.15">
      <c r="A34" s="27"/>
      <c r="B34" s="27"/>
      <c r="C34" s="19" t="s">
        <v>76</v>
      </c>
      <c r="D34" s="19" t="s">
        <v>63</v>
      </c>
      <c r="E34" s="18">
        <v>3</v>
      </c>
      <c r="F34" s="19" t="s">
        <v>77</v>
      </c>
      <c r="G34" s="15"/>
    </row>
    <row r="35" spans="1:7" ht="16.5" x14ac:dyDescent="0.15">
      <c r="A35" s="22" t="s">
        <v>59</v>
      </c>
      <c r="B35" s="22"/>
      <c r="C35" s="22"/>
      <c r="D35" s="22"/>
      <c r="E35" s="23">
        <f>SUM(E27:E34)</f>
        <v>25</v>
      </c>
      <c r="F35" s="24"/>
      <c r="G35" s="24"/>
    </row>
  </sheetData>
  <mergeCells count="9">
    <mergeCell ref="A1:F1"/>
    <mergeCell ref="A2:B2"/>
    <mergeCell ref="C2:D2"/>
    <mergeCell ref="A3:A25"/>
    <mergeCell ref="A27:A34"/>
    <mergeCell ref="B3:B18"/>
    <mergeCell ref="B19:B22"/>
    <mergeCell ref="B23:B24"/>
    <mergeCell ref="B27:B34"/>
  </mergeCells>
  <phoneticPr fontId="8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tabSelected="1" zoomScale="85" zoomScaleNormal="85" workbookViewId="0">
      <selection activeCell="F14" sqref="F14"/>
    </sheetView>
  </sheetViews>
  <sheetFormatPr defaultColWidth="9" defaultRowHeight="16.5" x14ac:dyDescent="0.15"/>
  <cols>
    <col min="1" max="1" width="8.375" style="2" customWidth="1"/>
    <col min="2" max="2" width="12.75" style="2" customWidth="1"/>
    <col min="3" max="3" width="22.375" style="2" customWidth="1"/>
    <col min="4" max="4" width="29.5" style="2" customWidth="1"/>
    <col min="5" max="5" width="7.375" style="3" customWidth="1"/>
    <col min="6" max="6" width="81.875" style="2" customWidth="1"/>
    <col min="7" max="7" width="16.25" style="2" customWidth="1"/>
    <col min="8" max="16384" width="9" style="2"/>
  </cols>
  <sheetData>
    <row r="1" spans="1:8" ht="33" customHeight="1" x14ac:dyDescent="0.15">
      <c r="A1" s="28" t="s">
        <v>97</v>
      </c>
      <c r="B1" s="28"/>
      <c r="C1" s="28"/>
      <c r="D1" s="28"/>
      <c r="E1" s="28"/>
      <c r="F1" s="28"/>
      <c r="G1" s="4" t="s">
        <v>0</v>
      </c>
    </row>
    <row r="2" spans="1:8" x14ac:dyDescent="0.15">
      <c r="A2" s="29" t="s">
        <v>78</v>
      </c>
      <c r="B2" s="30"/>
      <c r="C2" s="29" t="s">
        <v>79</v>
      </c>
      <c r="D2" s="30"/>
      <c r="E2" s="6" t="e">
        <f>SUM(E9,#REF!)</f>
        <v>#REF!</v>
      </c>
      <c r="F2" s="5" t="s">
        <v>3</v>
      </c>
      <c r="G2" s="6" t="s">
        <v>4</v>
      </c>
    </row>
    <row r="3" spans="1:8" s="1" customFormat="1" x14ac:dyDescent="0.15">
      <c r="A3" s="31" t="s">
        <v>80</v>
      </c>
      <c r="B3" s="32" t="s">
        <v>81</v>
      </c>
      <c r="C3" s="8" t="s">
        <v>82</v>
      </c>
      <c r="D3" s="8" t="s">
        <v>83</v>
      </c>
      <c r="E3" s="7">
        <v>2</v>
      </c>
      <c r="F3" s="8" t="s">
        <v>84</v>
      </c>
      <c r="G3" s="8"/>
      <c r="H3" s="9"/>
    </row>
    <row r="4" spans="1:8" s="1" customFormat="1" x14ac:dyDescent="0.15">
      <c r="A4" s="31"/>
      <c r="B4" s="33"/>
      <c r="C4" s="8" t="s">
        <v>85</v>
      </c>
      <c r="D4" s="8" t="s">
        <v>83</v>
      </c>
      <c r="E4" s="7">
        <v>3</v>
      </c>
      <c r="F4" s="8" t="s">
        <v>86</v>
      </c>
      <c r="G4" s="8"/>
      <c r="H4" s="9"/>
    </row>
    <row r="5" spans="1:8" s="1" customFormat="1" x14ac:dyDescent="0.15">
      <c r="A5" s="31"/>
      <c r="B5" s="33"/>
      <c r="C5" s="8" t="s">
        <v>87</v>
      </c>
      <c r="D5" s="8" t="s">
        <v>83</v>
      </c>
      <c r="E5" s="7">
        <v>3</v>
      </c>
      <c r="F5" s="8" t="s">
        <v>86</v>
      </c>
      <c r="G5" s="8"/>
      <c r="H5" s="9"/>
    </row>
    <row r="6" spans="1:8" s="1" customFormat="1" x14ac:dyDescent="0.15">
      <c r="A6" s="31"/>
      <c r="B6" s="34"/>
      <c r="C6" s="8" t="s">
        <v>88</v>
      </c>
      <c r="D6" s="8" t="s">
        <v>83</v>
      </c>
      <c r="E6" s="7">
        <v>2</v>
      </c>
      <c r="F6" s="8" t="s">
        <v>89</v>
      </c>
      <c r="G6" s="8"/>
      <c r="H6" s="9"/>
    </row>
    <row r="7" spans="1:8" s="1" customFormat="1" x14ac:dyDescent="0.15">
      <c r="A7" s="31"/>
      <c r="B7" s="32" t="s">
        <v>90</v>
      </c>
      <c r="C7" s="8" t="s">
        <v>91</v>
      </c>
      <c r="D7" s="8" t="s">
        <v>92</v>
      </c>
      <c r="E7" s="7">
        <v>10</v>
      </c>
      <c r="F7" s="8" t="s">
        <v>93</v>
      </c>
      <c r="G7" s="8"/>
      <c r="H7" s="9"/>
    </row>
    <row r="8" spans="1:8" s="1" customFormat="1" x14ac:dyDescent="0.15">
      <c r="A8" s="31"/>
      <c r="B8" s="34"/>
      <c r="C8" s="8" t="s">
        <v>94</v>
      </c>
      <c r="D8" s="8" t="s">
        <v>95</v>
      </c>
      <c r="E8" s="7">
        <v>10</v>
      </c>
      <c r="F8" s="8" t="s">
        <v>93</v>
      </c>
      <c r="G8" s="8"/>
      <c r="H8" s="9"/>
    </row>
    <row r="9" spans="1:8" x14ac:dyDescent="0.15">
      <c r="A9" s="10" t="s">
        <v>59</v>
      </c>
      <c r="B9" s="10"/>
      <c r="C9" s="10"/>
      <c r="D9" s="10"/>
      <c r="E9" s="11">
        <f>SUM(E3:E8)</f>
        <v>30</v>
      </c>
      <c r="F9" s="10"/>
      <c r="G9" s="12"/>
    </row>
    <row r="10" spans="1:8" ht="17.25" customHeight="1" x14ac:dyDescent="0.15"/>
    <row r="12" spans="1:8" ht="17.25" customHeight="1" x14ac:dyDescent="0.15"/>
  </sheetData>
  <mergeCells count="6">
    <mergeCell ref="A1:F1"/>
    <mergeCell ref="A2:B2"/>
    <mergeCell ref="C2:D2"/>
    <mergeCell ref="A3:A8"/>
    <mergeCell ref="B3:B6"/>
    <mergeCell ref="B7:B8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3</vt:i4>
      </vt:variant>
    </vt:vector>
  </HeadingPairs>
  <TitlesOfParts>
    <vt:vector size="5" baseType="lpstr">
      <vt:lpstr>模块1评分表</vt:lpstr>
      <vt:lpstr>模块2评分表</vt:lpstr>
      <vt:lpstr>模块1评分表!OLE_LINK195</vt:lpstr>
      <vt:lpstr>模块1评分表!OLE_LINK220</vt:lpstr>
      <vt:lpstr>模块1评分表!OLE_LINK223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LJY</cp:lastModifiedBy>
  <dcterms:created xsi:type="dcterms:W3CDTF">2021-11-24T05:47:00Z</dcterms:created>
  <dcterms:modified xsi:type="dcterms:W3CDTF">2024-06-19T08:49:29Z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26A0D97052E74FCB92E9004783D64058</vt:lpwstr>
  </property>
  <property fmtid="{D5CDD505-2E9C-101B-9397-08002B2CF9AE}" pid="3" name="KSOProductBuildVer">
    <vt:lpwstr>2052-12.1.0.15374</vt:lpwstr>
  </property>
</Properties>
</file>